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15" windowWidth="15480" windowHeight="7755"/>
  </bookViews>
  <sheets>
    <sheet name="площадь" sheetId="2" r:id="rId1"/>
    <sheet name="объем" sheetId="9" r:id="rId2"/>
    <sheet name="план мероприятий" sheetId="11" r:id="rId3"/>
  </sheets>
  <definedNames>
    <definedName name="_xlnm.Print_Area" localSheetId="2">'план мероприятий'!$A$1:$E$13</definedName>
  </definedNames>
  <calcPr calcId="114210" concurrentCalc="0"/>
</workbook>
</file>

<file path=xl/calcChain.xml><?xml version="1.0" encoding="utf-8"?>
<calcChain xmlns="http://schemas.openxmlformats.org/spreadsheetml/2006/main">
  <c r="E7" i="9"/>
  <c r="F7"/>
  <c r="D7"/>
  <c r="E11"/>
  <c r="F11"/>
  <c r="D11"/>
  <c r="C7"/>
  <c r="D19" i="2"/>
  <c r="B19"/>
  <c r="B21"/>
</calcChain>
</file>

<file path=xl/sharedStrings.xml><?xml version="1.0" encoding="utf-8"?>
<sst xmlns="http://schemas.openxmlformats.org/spreadsheetml/2006/main" count="84" uniqueCount="62">
  <si>
    <t>Итого по субъекту:</t>
  </si>
  <si>
    <t>Фонд</t>
  </si>
  <si>
    <t>бюджет муниципального образования</t>
  </si>
  <si>
    <t>Примечания</t>
  </si>
  <si>
    <t>Площадь аварийного жилищного фонда из которого осуществляется переселение, кв. м</t>
  </si>
  <si>
    <t>№ п/п</t>
  </si>
  <si>
    <t>Раздел I</t>
  </si>
  <si>
    <t>Раздел II</t>
  </si>
  <si>
    <t>Раздел III</t>
  </si>
  <si>
    <t>бюджет субъекта Российской Федерации</t>
  </si>
  <si>
    <t>Наименование мероприятия</t>
  </si>
  <si>
    <t>Срок исполнения</t>
  </si>
  <si>
    <t>Ответственное лицо</t>
  </si>
  <si>
    <t>Примечание</t>
  </si>
  <si>
    <t>2013 год</t>
  </si>
  <si>
    <t>2014 год</t>
  </si>
  <si>
    <t>2015 год</t>
  </si>
  <si>
    <t>2016 год</t>
  </si>
  <si>
    <t>2017 год</t>
  </si>
  <si>
    <t>внебюджетные средства</t>
  </si>
  <si>
    <t>Итого по этапу 2017 года:</t>
  </si>
  <si>
    <t>Итого по этапу 2016 года:</t>
  </si>
  <si>
    <t>Итого по этапу 2015 года:</t>
  </si>
  <si>
    <t>Итого по этапу 2014 года:</t>
  </si>
  <si>
    <t>площадь жилых помещений, переселение граждан из которых осуществляется в соответствии с иными программами переселения граждан из аварийного жилищного фонда</t>
  </si>
  <si>
    <t>площадь жилых помещений, переселение граждан из которых осуществляется в соответствии с региональными программами, финансируемыми с использованием средств государственной корпорации - Фонда содействия реформированию жилищно-коммунального хозяйства</t>
  </si>
  <si>
    <t>Всего площадь аварийного жилищного фонда, финансирование переселения граждан из которого за счет бюджетных средств и (или) иных источников не предусмотрено действующими нормативными правовыми актами на 01.01.2013 г.</t>
  </si>
  <si>
    <t>Всего</t>
  </si>
  <si>
    <t>Всего площадь аварийного жилищного фонда, финансирование переселения граждан из которого за счет бюджетных средств и (или) иных источников предусмотрено действующими нормативными правовыми актами на 01.01.2013 г., в том числе:</t>
  </si>
  <si>
    <t>площадь жилых помещений, переселение граждан из которых осуществляется по этапу 2013 года</t>
  </si>
  <si>
    <t>площадь жилых помещений, переселение граждан из которых осуществляется по этапу 2014 года</t>
  </si>
  <si>
    <t>площадь жилых помещений, переселение граждан из которых осуществляется по этапу 2015 года</t>
  </si>
  <si>
    <t>площадь жилых помещений, переселение граждан из которых осуществляется по этапу 2016 года</t>
  </si>
  <si>
    <t>площадь жилых помещений, переселение граждан из которых осуществляется по этапу 2017 года</t>
  </si>
  <si>
    <t>Площадь аварийного фонда, включенного в программу по переселению граждан из аварийного жилищного фонда с учетом необходимости малоэтажного жилищного строительства на 2013-2017 годы, в том числе:</t>
  </si>
  <si>
    <t>кв.м.</t>
  </si>
  <si>
    <t>Срок переселения</t>
  </si>
  <si>
    <t>Площадь аварийного фонда, включенного в региональную адресную программу по переселению граждан из аварийного жилищного фонда на 2013-2017 годы, в том числе:</t>
  </si>
  <si>
    <t>до 1 сентября 2017 года</t>
  </si>
  <si>
    <t>Всего площадь жилых помещений в многоквартирных домах, признанных в установленном порядке до 1 января 2012 года аварийными и подлежащими сносу или реконструкции в связи с физическим износом в процессе их эксплуатации (далее - "аварийный жилищный фонд")</t>
  </si>
  <si>
    <t>В том числе, площадь аварийного жилищного фонда, находящегося в государственной или муниципальной собственности, в отношении которого отсутствует обязанность по переселению граждан, в соответствии со статьями 86, частями 2 и 3 статьи 88 Жилищного кодекса Российской Федерации</t>
  </si>
  <si>
    <t>Источники финансирования , руб.</t>
  </si>
  <si>
    <t>Сроки финансирования</t>
  </si>
  <si>
    <t>Итого по этапам региональных адресных программ по переселению граждан из аварийного жилищного фонда и таких программ с учетом необходимости развития малоэтажного жилищного строительства (далее - "программы") 2013 года:</t>
  </si>
  <si>
    <t xml:space="preserve">Форма № 15 приложения 4 к Рекомендациям по подготовке заявок на предоставление финансовой поддержки за счет средств государственной корпорации – Фонда содействия реформированию жилищно-коммунального хозяйства и приложений к ней, утвержденным решением правления Фонда от от 04 сентября 2013 года, протокол № 441
</t>
  </si>
  <si>
    <t xml:space="preserve">Форма № 15 приложения 4 к Рекомендациям по подготовке заявок на предоставление финансовой поддержки за счет средств государственной корпорации – Фонда содействия реформированию жилищно-коммунального хозяйства и приложений к ней, утвержденным решением правления Фонда от 04 сентября 2013 года, протокол № 441
</t>
  </si>
  <si>
    <t>План организационных мероприятий на территории Суриковского сельсовета Бирилюсского района Красноярского края (наименование субъекта Российской Федерации), в связи с переселением граждан из аварийного жилищного фонда</t>
  </si>
  <si>
    <t>Принятие муниципальных правовых актов о бюджете Суриковского сельсовета Бирилюсского района Красноярского края</t>
  </si>
  <si>
    <t>Глава сельсовета</t>
  </si>
  <si>
    <t>Заключение муниципальных контрактов на приобретение жилых помещений</t>
  </si>
  <si>
    <t>Заключение договоров с гражданами, переселяемыми из аварийного жилищного фонда</t>
  </si>
  <si>
    <t>до 01.11.2014</t>
  </si>
  <si>
    <t>до 10.12.2014</t>
  </si>
  <si>
    <t>до 01.03.2014</t>
  </si>
  <si>
    <t>Мониторинг выполнения плана мероприятий по переселению</t>
  </si>
  <si>
    <t>постоянно</t>
  </si>
  <si>
    <t>Снос расселяемого аварийного жилого дома</t>
  </si>
  <si>
    <t>до 01.05.2015</t>
  </si>
  <si>
    <t xml:space="preserve">График переселения граждан из жилых помещений в многоквартирных домах, признанных до 1 января 2012 года аварийными и подлежащими сносу или реконструкции в связи с физическим износом в процессе их эксплуатации, расположенных на территории Суриковского сельсовета Бирилюсского района Красноярского края (наименование субъекта Российской Федерации)
</t>
  </si>
  <si>
    <t>График финансирования переселения граждан из жилых помещений в многоквартирных домах, признанных до 1 января 2012 года аварийными и подлежащими сносу или реконструкции в связи с физическим износом в процессе их эксплуатации, расположенных на территории Суриковского сельсовета Бирилюсского района Красноярского края (наименование субъекта Российской Федерации)</t>
  </si>
  <si>
    <t>И.п. главы Суриковского сельсовета</t>
  </si>
  <si>
    <t>Н.П. Арапова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</si>
</sst>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left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0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8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19" xfId="0" applyFont="1" applyBorder="1"/>
    <xf numFmtId="0" fontId="5" fillId="0" borderId="14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13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10" xfId="0" applyFont="1" applyBorder="1"/>
    <xf numFmtId="0" fontId="5" fillId="0" borderId="30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 applyAlignment="1">
      <alignment vertical="center"/>
    </xf>
    <xf numFmtId="0" fontId="5" fillId="0" borderId="35" xfId="0" applyFont="1" applyBorder="1"/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5" fillId="0" borderId="43" xfId="0" applyFont="1" applyBorder="1" applyAlignment="1">
      <alignment horizontal="left" wrapText="1"/>
    </xf>
    <xf numFmtId="0" fontId="5" fillId="0" borderId="44" xfId="0" applyFont="1" applyBorder="1" applyAlignment="1">
      <alignment wrapText="1"/>
    </xf>
    <xf numFmtId="0" fontId="5" fillId="0" borderId="43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5" fillId="0" borderId="41" xfId="0" applyFont="1" applyBorder="1" applyAlignment="1">
      <alignment vertical="center" wrapText="1"/>
    </xf>
    <xf numFmtId="0" fontId="7" fillId="0" borderId="43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right" vertical="center"/>
    </xf>
    <xf numFmtId="43" fontId="1" fillId="0" borderId="47" xfId="0" applyNumberFormat="1" applyFont="1" applyBorder="1"/>
    <xf numFmtId="43" fontId="1" fillId="0" borderId="2" xfId="0" applyNumberFormat="1" applyFont="1" applyBorder="1"/>
    <xf numFmtId="43" fontId="1" fillId="0" borderId="9" xfId="0" applyNumberFormat="1" applyFont="1" applyBorder="1"/>
    <xf numFmtId="43" fontId="1" fillId="0" borderId="6" xfId="0" applyNumberFormat="1" applyFont="1" applyBorder="1"/>
    <xf numFmtId="43" fontId="1" fillId="0" borderId="48" xfId="0" applyNumberFormat="1" applyFont="1" applyBorder="1"/>
    <xf numFmtId="43" fontId="1" fillId="0" borderId="8" xfId="0" applyNumberFormat="1" applyFont="1" applyBorder="1"/>
    <xf numFmtId="43" fontId="1" fillId="0" borderId="49" xfId="0" applyNumberFormat="1" applyFont="1" applyBorder="1"/>
    <xf numFmtId="43" fontId="1" fillId="0" borderId="12" xfId="0" applyNumberFormat="1" applyFont="1" applyBorder="1"/>
    <xf numFmtId="43" fontId="1" fillId="0" borderId="50" xfId="0" applyNumberFormat="1" applyFont="1" applyBorder="1"/>
    <xf numFmtId="43" fontId="1" fillId="0" borderId="13" xfId="0" applyNumberFormat="1" applyFont="1" applyBorder="1"/>
    <xf numFmtId="43" fontId="1" fillId="0" borderId="22" xfId="0" applyNumberFormat="1" applyFont="1" applyBorder="1"/>
    <xf numFmtId="43" fontId="1" fillId="0" borderId="14" xfId="0" applyNumberFormat="1" applyFont="1" applyBorder="1"/>
    <xf numFmtId="43" fontId="1" fillId="0" borderId="20" xfId="0" applyNumberFormat="1" applyFont="1" applyBorder="1"/>
    <xf numFmtId="43" fontId="1" fillId="0" borderId="10" xfId="0" applyNumberFormat="1" applyFont="1" applyBorder="1"/>
    <xf numFmtId="43" fontId="1" fillId="0" borderId="30" xfId="0" applyNumberFormat="1" applyFont="1" applyBorder="1"/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wrapText="1"/>
    </xf>
    <xf numFmtId="0" fontId="1" fillId="0" borderId="24" xfId="0" applyFont="1" applyBorder="1"/>
    <xf numFmtId="0" fontId="1" fillId="0" borderId="24" xfId="0" applyFont="1" applyFill="1" applyBorder="1"/>
    <xf numFmtId="0" fontId="1" fillId="0" borderId="24" xfId="0" applyFont="1" applyBorder="1" applyAlignment="1">
      <alignment horizontal="left" vertical="center" wrapText="1" indent="1"/>
    </xf>
    <xf numFmtId="0" fontId="1" fillId="0" borderId="24" xfId="0" applyFont="1" applyBorder="1" applyAlignment="1"/>
    <xf numFmtId="0" fontId="1" fillId="0" borderId="0" xfId="0" applyFont="1" applyAlignment="1">
      <alignment horizontal="right"/>
    </xf>
    <xf numFmtId="43" fontId="1" fillId="0" borderId="4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abSelected="1" zoomScale="85" zoomScaleNormal="70" workbookViewId="0">
      <selection activeCell="B44" sqref="B44"/>
    </sheetView>
  </sheetViews>
  <sheetFormatPr defaultRowHeight="15"/>
  <cols>
    <col min="1" max="1" width="99.140625" customWidth="1"/>
    <col min="2" max="2" width="31.5703125" customWidth="1"/>
    <col min="3" max="3" width="25.42578125" customWidth="1"/>
    <col min="4" max="4" width="25.7109375" customWidth="1"/>
    <col min="5" max="5" width="25.28515625" customWidth="1"/>
    <col min="6" max="7" width="25.85546875" customWidth="1"/>
  </cols>
  <sheetData>
    <row r="1" spans="1:7" ht="110.25" customHeight="1">
      <c r="C1" s="109" t="s">
        <v>44</v>
      </c>
      <c r="D1" s="109"/>
      <c r="E1" s="109"/>
      <c r="F1" s="109"/>
      <c r="G1" s="109"/>
    </row>
    <row r="2" spans="1:7" ht="110.25" customHeight="1">
      <c r="A2" s="107" t="s">
        <v>58</v>
      </c>
      <c r="B2" s="108"/>
      <c r="C2" s="108"/>
      <c r="D2" s="108"/>
      <c r="E2" s="108"/>
      <c r="F2" s="108"/>
      <c r="G2" s="108"/>
    </row>
    <row r="3" spans="1:7" ht="38.25" customHeight="1" thickBot="1">
      <c r="A3" s="23" t="s">
        <v>6</v>
      </c>
      <c r="B3" s="28"/>
      <c r="C3" s="28"/>
      <c r="D3" s="28"/>
      <c r="E3" s="28"/>
      <c r="F3" s="28"/>
      <c r="G3" s="76" t="s">
        <v>35</v>
      </c>
    </row>
    <row r="4" spans="1:7" ht="20.25" customHeight="1">
      <c r="A4" s="105"/>
      <c r="B4" s="110" t="s">
        <v>27</v>
      </c>
      <c r="C4" s="112" t="s">
        <v>36</v>
      </c>
      <c r="D4" s="112"/>
      <c r="E4" s="112"/>
      <c r="F4" s="112"/>
      <c r="G4" s="113"/>
    </row>
    <row r="5" spans="1:7" ht="109.5" customHeight="1">
      <c r="A5" s="106"/>
      <c r="B5" s="111"/>
      <c r="C5" s="53" t="s">
        <v>14</v>
      </c>
      <c r="D5" s="51" t="s">
        <v>15</v>
      </c>
      <c r="E5" s="51" t="s">
        <v>16</v>
      </c>
      <c r="F5" s="51" t="s">
        <v>17</v>
      </c>
      <c r="G5" s="52" t="s">
        <v>38</v>
      </c>
    </row>
    <row r="6" spans="1:7" ht="15.75" customHeight="1" thickBot="1">
      <c r="A6" s="64">
        <v>1</v>
      </c>
      <c r="B6" s="60">
        <v>2</v>
      </c>
      <c r="C6" s="61">
        <v>3</v>
      </c>
      <c r="D6" s="62">
        <v>4</v>
      </c>
      <c r="E6" s="62">
        <v>5</v>
      </c>
      <c r="F6" s="62">
        <v>6</v>
      </c>
      <c r="G6" s="63">
        <v>7</v>
      </c>
    </row>
    <row r="7" spans="1:7" ht="63.75" thickBot="1">
      <c r="A7" s="65" t="s">
        <v>39</v>
      </c>
      <c r="B7" s="54">
        <v>541.6</v>
      </c>
      <c r="C7" s="30"/>
      <c r="D7" s="31">
        <v>541.6</v>
      </c>
      <c r="E7" s="31"/>
      <c r="F7" s="31"/>
      <c r="G7" s="32"/>
    </row>
    <row r="8" spans="1:7" ht="61.5" customHeight="1" thickBot="1">
      <c r="A8" s="66" t="s">
        <v>40</v>
      </c>
      <c r="B8" s="55"/>
      <c r="C8" s="33"/>
      <c r="D8" s="34"/>
      <c r="E8" s="34"/>
      <c r="F8" s="34"/>
      <c r="G8" s="35"/>
    </row>
    <row r="9" spans="1:7" ht="51.75" customHeight="1" thickBot="1">
      <c r="A9" s="65" t="s">
        <v>28</v>
      </c>
      <c r="B9" s="54">
        <v>541.6</v>
      </c>
      <c r="C9" s="30"/>
      <c r="D9" s="31">
        <v>541.6</v>
      </c>
      <c r="E9" s="31"/>
      <c r="F9" s="31"/>
      <c r="G9" s="32"/>
    </row>
    <row r="10" spans="1:7" ht="47.25">
      <c r="A10" s="67" t="s">
        <v>25</v>
      </c>
      <c r="B10" s="56">
        <v>541.6</v>
      </c>
      <c r="C10" s="36"/>
      <c r="D10" s="37">
        <v>541.6</v>
      </c>
      <c r="E10" s="37"/>
      <c r="F10" s="37"/>
      <c r="G10" s="38"/>
    </row>
    <row r="11" spans="1:7" ht="32.25" thickBot="1">
      <c r="A11" s="68" t="s">
        <v>24</v>
      </c>
      <c r="B11" s="57"/>
      <c r="C11" s="39"/>
      <c r="D11" s="40"/>
      <c r="E11" s="40"/>
      <c r="F11" s="40"/>
      <c r="G11" s="41"/>
    </row>
    <row r="12" spans="1:7" ht="48" thickBot="1">
      <c r="A12" s="65" t="s">
        <v>26</v>
      </c>
      <c r="B12" s="54"/>
      <c r="C12" s="30"/>
      <c r="D12" s="31"/>
      <c r="E12" s="31"/>
      <c r="F12" s="31"/>
      <c r="G12" s="32"/>
    </row>
    <row r="13" spans="1:7" ht="31.5">
      <c r="A13" s="69" t="s">
        <v>37</v>
      </c>
      <c r="B13" s="56"/>
      <c r="C13" s="36"/>
      <c r="D13" s="37"/>
      <c r="E13" s="37"/>
      <c r="F13" s="37"/>
      <c r="G13" s="38"/>
    </row>
    <row r="14" spans="1:7" s="29" customFormat="1" ht="29.25" customHeight="1">
      <c r="A14" s="70" t="s">
        <v>29</v>
      </c>
      <c r="B14" s="58"/>
      <c r="C14" s="42"/>
      <c r="D14" s="43"/>
      <c r="E14" s="43"/>
      <c r="F14" s="43"/>
      <c r="G14" s="44"/>
    </row>
    <row r="15" spans="1:7" ht="24.95" customHeight="1">
      <c r="A15" s="71" t="s">
        <v>30</v>
      </c>
      <c r="B15" s="57"/>
      <c r="C15" s="39"/>
      <c r="D15" s="40"/>
      <c r="E15" s="40"/>
      <c r="F15" s="40"/>
      <c r="G15" s="41"/>
    </row>
    <row r="16" spans="1:7" ht="24.95" customHeight="1">
      <c r="A16" s="71" t="s">
        <v>31</v>
      </c>
      <c r="B16" s="57"/>
      <c r="C16" s="39"/>
      <c r="D16" s="40"/>
      <c r="E16" s="40"/>
      <c r="F16" s="40"/>
      <c r="G16" s="41"/>
    </row>
    <row r="17" spans="1:7" ht="24.95" customHeight="1">
      <c r="A17" s="71" t="s">
        <v>32</v>
      </c>
      <c r="B17" s="57"/>
      <c r="C17" s="39"/>
      <c r="D17" s="40"/>
      <c r="E17" s="40"/>
      <c r="F17" s="40"/>
      <c r="G17" s="41"/>
    </row>
    <row r="18" spans="1:7" ht="24.95" customHeight="1" thickBot="1">
      <c r="A18" s="72" t="s">
        <v>33</v>
      </c>
      <c r="B18" s="59"/>
      <c r="C18" s="45"/>
      <c r="D18" s="46"/>
      <c r="E18" s="46"/>
      <c r="F18" s="46"/>
      <c r="G18" s="47"/>
    </row>
    <row r="19" spans="1:7" ht="48" thickBot="1">
      <c r="A19" s="73" t="s">
        <v>34</v>
      </c>
      <c r="B19" s="54">
        <f>B20+B21+B22+B23+B24</f>
        <v>541.6</v>
      </c>
      <c r="C19" s="30"/>
      <c r="D19" s="31">
        <f>D21</f>
        <v>541.6</v>
      </c>
      <c r="E19" s="31"/>
      <c r="F19" s="31"/>
      <c r="G19" s="32"/>
    </row>
    <row r="20" spans="1:7" ht="24.75" customHeight="1">
      <c r="A20" s="74" t="s">
        <v>29</v>
      </c>
      <c r="B20" s="56"/>
      <c r="C20" s="36"/>
      <c r="D20" s="37"/>
      <c r="E20" s="37"/>
      <c r="F20" s="37"/>
      <c r="G20" s="38"/>
    </row>
    <row r="21" spans="1:7" ht="24.95" customHeight="1">
      <c r="A21" s="71" t="s">
        <v>30</v>
      </c>
      <c r="B21" s="56">
        <f>C21+D21+E21+F21+G21</f>
        <v>541.6</v>
      </c>
      <c r="C21" s="39"/>
      <c r="D21" s="40">
        <v>541.6</v>
      </c>
      <c r="E21" s="40"/>
      <c r="F21" s="40"/>
      <c r="G21" s="41"/>
    </row>
    <row r="22" spans="1:7" ht="24.95" customHeight="1">
      <c r="A22" s="71" t="s">
        <v>31</v>
      </c>
      <c r="B22" s="56"/>
      <c r="C22" s="39"/>
      <c r="D22" s="40"/>
      <c r="E22" s="40"/>
      <c r="F22" s="40"/>
      <c r="G22" s="41"/>
    </row>
    <row r="23" spans="1:7" ht="24.95" customHeight="1">
      <c r="A23" s="71" t="s">
        <v>32</v>
      </c>
      <c r="B23" s="56"/>
      <c r="C23" s="39"/>
      <c r="D23" s="40"/>
      <c r="E23" s="40"/>
      <c r="F23" s="40"/>
      <c r="G23" s="41"/>
    </row>
    <row r="24" spans="1:7" ht="24.95" customHeight="1" thickBot="1">
      <c r="A24" s="75" t="s">
        <v>33</v>
      </c>
      <c r="B24" s="56"/>
      <c r="C24" s="48"/>
      <c r="D24" s="49"/>
      <c r="E24" s="49"/>
      <c r="F24" s="49"/>
      <c r="G24" s="50"/>
    </row>
    <row r="27" spans="1:7">
      <c r="A27" s="103" t="s">
        <v>60</v>
      </c>
      <c r="B27" s="1"/>
      <c r="C27" s="1"/>
      <c r="D27" s="1" t="s">
        <v>61</v>
      </c>
    </row>
  </sheetData>
  <mergeCells count="5">
    <mergeCell ref="A4:A5"/>
    <mergeCell ref="A2:G2"/>
    <mergeCell ref="C1:G1"/>
    <mergeCell ref="B4:B5"/>
    <mergeCell ref="C4:G4"/>
  </mergeCells>
  <phoneticPr fontId="9" type="noConversion"/>
  <pageMargins left="0.7" right="0.7" top="0.75" bottom="0.3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opLeftCell="A4" zoomScaleNormal="100" zoomScaleSheetLayoutView="130" workbookViewId="0">
      <selection activeCell="K16" sqref="K16"/>
    </sheetView>
  </sheetViews>
  <sheetFormatPr defaultRowHeight="15"/>
  <cols>
    <col min="1" max="1" width="5" customWidth="1"/>
    <col min="2" max="2" width="46.7109375" customWidth="1"/>
    <col min="3" max="3" width="20.5703125" customWidth="1"/>
    <col min="4" max="4" width="19.28515625" customWidth="1"/>
    <col min="5" max="7" width="18" customWidth="1"/>
    <col min="8" max="8" width="18.140625" customWidth="1"/>
  </cols>
  <sheetData>
    <row r="1" spans="1:8" ht="112.5" customHeight="1">
      <c r="F1" s="109" t="s">
        <v>45</v>
      </c>
      <c r="G1" s="109"/>
      <c r="H1" s="109"/>
    </row>
    <row r="2" spans="1:8" ht="73.5" customHeight="1">
      <c r="A2" s="117" t="s">
        <v>59</v>
      </c>
      <c r="B2" s="117"/>
      <c r="C2" s="117"/>
      <c r="D2" s="117"/>
      <c r="E2" s="117"/>
      <c r="F2" s="117"/>
      <c r="G2" s="117"/>
      <c r="H2" s="117"/>
    </row>
    <row r="3" spans="1:8" ht="18" customHeight="1" thickBot="1">
      <c r="A3" s="2"/>
      <c r="B3" s="23" t="s">
        <v>7</v>
      </c>
      <c r="C3" s="2"/>
      <c r="D3" s="2"/>
      <c r="E3" s="2"/>
      <c r="F3" s="2"/>
      <c r="G3" s="2"/>
      <c r="H3" s="2"/>
    </row>
    <row r="4" spans="1:8" ht="30" customHeight="1">
      <c r="A4" s="120" t="s">
        <v>5</v>
      </c>
      <c r="B4" s="118" t="s">
        <v>42</v>
      </c>
      <c r="C4" s="118" t="s">
        <v>4</v>
      </c>
      <c r="D4" s="114" t="s">
        <v>41</v>
      </c>
      <c r="E4" s="114"/>
      <c r="F4" s="114"/>
      <c r="G4" s="114"/>
      <c r="H4" s="115" t="s">
        <v>3</v>
      </c>
    </row>
    <row r="5" spans="1:8" ht="73.5" customHeight="1" thickBot="1">
      <c r="A5" s="121"/>
      <c r="B5" s="119"/>
      <c r="C5" s="119"/>
      <c r="D5" s="17" t="s">
        <v>1</v>
      </c>
      <c r="E5" s="17" t="s">
        <v>9</v>
      </c>
      <c r="F5" s="17" t="s">
        <v>2</v>
      </c>
      <c r="G5" s="18" t="s">
        <v>19</v>
      </c>
      <c r="H5" s="116"/>
    </row>
    <row r="6" spans="1:8" ht="15.75" thickBot="1">
      <c r="A6" s="1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14">
        <v>8</v>
      </c>
    </row>
    <row r="7" spans="1:8" s="1" customFormat="1" ht="15.75" thickBot="1">
      <c r="A7" s="7"/>
      <c r="B7" s="8" t="s">
        <v>0</v>
      </c>
      <c r="C7" s="78">
        <f>C8+C11+C17</f>
        <v>541.6</v>
      </c>
      <c r="D7" s="104">
        <f>D11</f>
        <v>5295567.22</v>
      </c>
      <c r="E7" s="104">
        <f>E11</f>
        <v>20654211.07</v>
      </c>
      <c r="F7" s="104">
        <f>F11</f>
        <v>201161.07</v>
      </c>
      <c r="G7" s="78"/>
      <c r="H7" s="79"/>
    </row>
    <row r="8" spans="1:8" s="1" customFormat="1" ht="90.75" thickBot="1">
      <c r="A8" s="3"/>
      <c r="B8" s="77" t="s">
        <v>43</v>
      </c>
      <c r="C8" s="5"/>
      <c r="D8" s="80"/>
      <c r="E8" s="80"/>
      <c r="F8" s="80"/>
      <c r="G8" s="80"/>
      <c r="H8" s="81"/>
    </row>
    <row r="9" spans="1:8" s="1" customFormat="1">
      <c r="A9" s="9"/>
      <c r="B9" s="10" t="s">
        <v>14</v>
      </c>
      <c r="C9" s="11"/>
      <c r="D9" s="82"/>
      <c r="E9" s="82"/>
      <c r="F9" s="82"/>
      <c r="G9" s="82"/>
      <c r="H9" s="83"/>
    </row>
    <row r="10" spans="1:8" s="1" customFormat="1" ht="15.75" thickBot="1">
      <c r="A10" s="12"/>
      <c r="B10" s="13" t="s">
        <v>15</v>
      </c>
      <c r="C10" s="13"/>
      <c r="D10" s="84"/>
      <c r="E10" s="84"/>
      <c r="F10" s="84"/>
      <c r="G10" s="84"/>
      <c r="H10" s="85"/>
    </row>
    <row r="11" spans="1:8" s="1" customFormat="1" ht="15.75" thickBot="1">
      <c r="A11" s="3"/>
      <c r="B11" s="4" t="s">
        <v>23</v>
      </c>
      <c r="C11" s="5">
        <v>541.6</v>
      </c>
      <c r="D11" s="80">
        <f>D12+D13</f>
        <v>5295567.22</v>
      </c>
      <c r="E11" s="80">
        <f>E12+E13</f>
        <v>20654211.07</v>
      </c>
      <c r="F11" s="80">
        <f>F12+F13</f>
        <v>201161.07</v>
      </c>
      <c r="G11" s="80"/>
      <c r="H11" s="81"/>
    </row>
    <row r="12" spans="1:8" s="1" customFormat="1">
      <c r="A12" s="9"/>
      <c r="B12" s="11" t="s">
        <v>15</v>
      </c>
      <c r="C12" s="11">
        <v>541.6</v>
      </c>
      <c r="D12" s="82">
        <v>358346.89</v>
      </c>
      <c r="E12" s="82">
        <v>1209983.98</v>
      </c>
      <c r="F12" s="82">
        <v>201161.07</v>
      </c>
      <c r="G12" s="82"/>
      <c r="H12" s="83"/>
    </row>
    <row r="13" spans="1:8" s="1" customFormat="1" ht="15.75" thickBot="1">
      <c r="A13" s="12"/>
      <c r="B13" s="13" t="s">
        <v>16</v>
      </c>
      <c r="C13" s="13"/>
      <c r="D13" s="84">
        <v>4937220.33</v>
      </c>
      <c r="E13" s="84">
        <v>19444227.09</v>
      </c>
      <c r="F13" s="84"/>
      <c r="G13" s="84"/>
      <c r="H13" s="85"/>
    </row>
    <row r="14" spans="1:8" s="1" customFormat="1" ht="15.75" thickBot="1">
      <c r="A14" s="3"/>
      <c r="B14" s="4" t="s">
        <v>22</v>
      </c>
      <c r="C14" s="5"/>
      <c r="D14" s="80"/>
      <c r="E14" s="80"/>
      <c r="F14" s="80"/>
      <c r="G14" s="80"/>
      <c r="H14" s="81"/>
    </row>
    <row r="15" spans="1:8" s="1" customFormat="1">
      <c r="A15" s="9"/>
      <c r="B15" s="11" t="s">
        <v>16</v>
      </c>
      <c r="C15" s="11"/>
      <c r="D15" s="82"/>
      <c r="E15" s="82"/>
      <c r="F15" s="82"/>
      <c r="G15" s="82"/>
      <c r="H15" s="83"/>
    </row>
    <row r="16" spans="1:8" s="1" customFormat="1" ht="15.75" thickBot="1">
      <c r="A16" s="19"/>
      <c r="B16" s="20" t="s">
        <v>17</v>
      </c>
      <c r="C16" s="20"/>
      <c r="D16" s="86"/>
      <c r="E16" s="86"/>
      <c r="F16" s="86"/>
      <c r="G16" s="86"/>
      <c r="H16" s="87"/>
    </row>
    <row r="17" spans="1:8" s="1" customFormat="1" ht="15.75" thickBot="1">
      <c r="A17" s="3"/>
      <c r="B17" s="5" t="s">
        <v>21</v>
      </c>
      <c r="C17" s="5"/>
      <c r="D17" s="80"/>
      <c r="E17" s="80"/>
      <c r="F17" s="80"/>
      <c r="G17" s="80"/>
      <c r="H17" s="81"/>
    </row>
    <row r="18" spans="1:8" s="1" customFormat="1">
      <c r="A18" s="24"/>
      <c r="B18" s="21" t="s">
        <v>17</v>
      </c>
      <c r="C18" s="21"/>
      <c r="D18" s="88"/>
      <c r="E18" s="88"/>
      <c r="F18" s="88"/>
      <c r="G18" s="88"/>
      <c r="H18" s="89"/>
    </row>
    <row r="19" spans="1:8" s="1" customFormat="1" ht="15.75" thickBot="1">
      <c r="A19" s="25"/>
      <c r="B19" s="22" t="s">
        <v>18</v>
      </c>
      <c r="C19" s="22"/>
      <c r="D19" s="90"/>
      <c r="E19" s="90"/>
      <c r="F19" s="90"/>
      <c r="G19" s="90"/>
      <c r="H19" s="91"/>
    </row>
    <row r="20" spans="1:8" s="1" customFormat="1" ht="15.75" thickBot="1">
      <c r="A20" s="3"/>
      <c r="B20" s="5" t="s">
        <v>20</v>
      </c>
      <c r="C20" s="5"/>
      <c r="D20" s="80"/>
      <c r="E20" s="80"/>
      <c r="F20" s="80"/>
      <c r="G20" s="80"/>
      <c r="H20" s="81"/>
    </row>
    <row r="21" spans="1:8" s="1" customFormat="1" ht="15.75" thickBot="1">
      <c r="A21" s="26"/>
      <c r="B21" s="27"/>
      <c r="C21" s="27"/>
      <c r="D21" s="92"/>
      <c r="E21" s="92"/>
      <c r="F21" s="92"/>
      <c r="G21" s="92"/>
      <c r="H21" s="93"/>
    </row>
    <row r="22" spans="1:8" s="1" customFormat="1"/>
    <row r="23" spans="1:8">
      <c r="B23" s="1" t="s">
        <v>60</v>
      </c>
      <c r="C23" s="1"/>
      <c r="D23" s="1"/>
      <c r="E23" s="1" t="s">
        <v>61</v>
      </c>
      <c r="F23" s="1"/>
    </row>
    <row r="24" spans="1:8">
      <c r="B24" s="1"/>
      <c r="C24" s="1"/>
      <c r="D24" s="1"/>
      <c r="E24" s="1"/>
      <c r="F24" s="1"/>
    </row>
    <row r="25" spans="1:8">
      <c r="B25" s="1"/>
      <c r="C25" s="1"/>
      <c r="D25" s="1"/>
      <c r="E25" s="1"/>
      <c r="F25" s="1"/>
    </row>
    <row r="26" spans="1:8">
      <c r="B26" s="1"/>
      <c r="C26" s="1"/>
      <c r="D26" s="1"/>
      <c r="E26" s="1"/>
      <c r="F26" s="1"/>
    </row>
    <row r="27" spans="1:8">
      <c r="B27" s="1"/>
      <c r="C27" s="1"/>
      <c r="D27" s="1"/>
      <c r="E27" s="1"/>
      <c r="F27" s="1"/>
    </row>
  </sheetData>
  <mergeCells count="7">
    <mergeCell ref="F1:H1"/>
    <mergeCell ref="D4:G4"/>
    <mergeCell ref="H4:H5"/>
    <mergeCell ref="A2:H2"/>
    <mergeCell ref="C4:C5"/>
    <mergeCell ref="A4:A5"/>
    <mergeCell ref="B4:B5"/>
  </mergeCells>
  <phoneticPr fontId="9" type="noConversion"/>
  <pageMargins left="0.7" right="0.7" top="0.75" bottom="0.31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view="pageBreakPreview" topLeftCell="A4" zoomScale="91" zoomScaleNormal="100" zoomScaleSheetLayoutView="91" workbookViewId="0">
      <selection activeCell="B14" sqref="B14"/>
    </sheetView>
  </sheetViews>
  <sheetFormatPr defaultRowHeight="15"/>
  <cols>
    <col min="1" max="1" width="5" customWidth="1"/>
    <col min="2" max="2" width="57" customWidth="1"/>
    <col min="3" max="3" width="20.5703125" customWidth="1"/>
    <col min="4" max="4" width="20.42578125" customWidth="1"/>
    <col min="5" max="5" width="29.85546875" customWidth="1"/>
  </cols>
  <sheetData>
    <row r="1" spans="1:5" ht="112.5" customHeight="1">
      <c r="C1" s="16"/>
      <c r="D1" s="109" t="s">
        <v>45</v>
      </c>
      <c r="E1" s="109"/>
    </row>
    <row r="2" spans="1:5" ht="59.25" customHeight="1">
      <c r="A2" s="117" t="s">
        <v>46</v>
      </c>
      <c r="B2" s="117"/>
      <c r="C2" s="117"/>
      <c r="D2" s="117"/>
      <c r="E2" s="117"/>
    </row>
    <row r="3" spans="1:5" ht="29.25" customHeight="1" thickBot="1">
      <c r="A3" s="2"/>
      <c r="B3" s="23" t="s">
        <v>8</v>
      </c>
      <c r="C3" s="2"/>
      <c r="D3" s="2"/>
      <c r="E3" s="2"/>
    </row>
    <row r="4" spans="1:5" ht="30" customHeight="1">
      <c r="A4" s="120" t="s">
        <v>5</v>
      </c>
      <c r="B4" s="118" t="s">
        <v>10</v>
      </c>
      <c r="C4" s="118" t="s">
        <v>11</v>
      </c>
      <c r="D4" s="122" t="s">
        <v>12</v>
      </c>
      <c r="E4" s="115" t="s">
        <v>13</v>
      </c>
    </row>
    <row r="5" spans="1:5" ht="85.5" customHeight="1" thickBot="1">
      <c r="A5" s="121"/>
      <c r="B5" s="119"/>
      <c r="C5" s="119"/>
      <c r="D5" s="123"/>
      <c r="E5" s="116"/>
    </row>
    <row r="6" spans="1:5">
      <c r="A6" s="94">
        <v>1</v>
      </c>
      <c r="B6" s="95">
        <v>2</v>
      </c>
      <c r="C6" s="95">
        <v>3</v>
      </c>
      <c r="D6" s="95">
        <v>4</v>
      </c>
      <c r="E6" s="96">
        <v>7</v>
      </c>
    </row>
    <row r="7" spans="1:5" s="1" customFormat="1" ht="45">
      <c r="A7" s="97">
        <v>1</v>
      </c>
      <c r="B7" s="98" t="s">
        <v>47</v>
      </c>
      <c r="C7" s="99" t="s">
        <v>53</v>
      </c>
      <c r="D7" s="100" t="s">
        <v>48</v>
      </c>
      <c r="E7" s="99"/>
    </row>
    <row r="8" spans="1:5" s="1" customFormat="1" ht="30">
      <c r="A8" s="97">
        <v>2</v>
      </c>
      <c r="B8" s="101" t="s">
        <v>49</v>
      </c>
      <c r="C8" s="99" t="s">
        <v>51</v>
      </c>
      <c r="D8" s="99" t="s">
        <v>48</v>
      </c>
      <c r="E8" s="99"/>
    </row>
    <row r="9" spans="1:5" s="1" customFormat="1" ht="30">
      <c r="A9" s="97">
        <v>3</v>
      </c>
      <c r="B9" s="101" t="s">
        <v>50</v>
      </c>
      <c r="C9" s="99" t="s">
        <v>52</v>
      </c>
      <c r="D9" s="99" t="s">
        <v>48</v>
      </c>
      <c r="E9" s="99"/>
    </row>
    <row r="10" spans="1:5" s="1" customFormat="1">
      <c r="A10" s="97">
        <v>4</v>
      </c>
      <c r="B10" s="99" t="s">
        <v>54</v>
      </c>
      <c r="C10" s="99" t="s">
        <v>55</v>
      </c>
      <c r="D10" s="99" t="s">
        <v>48</v>
      </c>
      <c r="E10" s="99"/>
    </row>
    <row r="11" spans="1:5" s="1" customFormat="1">
      <c r="A11" s="97">
        <v>5</v>
      </c>
      <c r="B11" s="102" t="s">
        <v>56</v>
      </c>
      <c r="C11" s="99" t="s">
        <v>57</v>
      </c>
      <c r="D11" s="99" t="s">
        <v>48</v>
      </c>
      <c r="E11" s="99"/>
    </row>
    <row r="12" spans="1:5" s="1" customFormat="1"/>
    <row r="13" spans="1:5" s="1" customFormat="1">
      <c r="B13" s="1" t="s">
        <v>60</v>
      </c>
      <c r="D13" s="1" t="s">
        <v>61</v>
      </c>
    </row>
  </sheetData>
  <mergeCells count="7">
    <mergeCell ref="D1:E1"/>
    <mergeCell ref="A2:E2"/>
    <mergeCell ref="A4:A5"/>
    <mergeCell ref="B4:B5"/>
    <mergeCell ref="C4:C5"/>
    <mergeCell ref="E4:E5"/>
    <mergeCell ref="D4:D5"/>
  </mergeCells>
  <phoneticPr fontId="9" type="noConversion"/>
  <pageMargins left="0.4" right="0.54" top="0.36" bottom="0.23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площадь</vt:lpstr>
      <vt:lpstr>объем</vt:lpstr>
      <vt:lpstr>план мероприятий</vt:lpstr>
      <vt:lpstr>'план мероприятий'!Область_печати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КовалеваОА</cp:lastModifiedBy>
  <cp:lastPrinted>2014-02-05T02:13:14Z</cp:lastPrinted>
  <dcterms:created xsi:type="dcterms:W3CDTF">2013-02-20T07:23:06Z</dcterms:created>
  <dcterms:modified xsi:type="dcterms:W3CDTF">2014-02-05T02:18:43Z</dcterms:modified>
</cp:coreProperties>
</file>