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Лист1!$A$12:$BL$34</definedName>
  </definedNames>
  <calcPr calcId="145621"/>
</workbook>
</file>

<file path=xl/calcChain.xml><?xml version="1.0" encoding="utf-8"?>
<calcChain xmlns="http://schemas.openxmlformats.org/spreadsheetml/2006/main">
  <c r="F15" i="2"/>
  <c r="F14"/>
  <c r="F9"/>
  <c r="F17"/>
  <c r="F16"/>
  <c r="F18"/>
  <c r="F13"/>
  <c r="F12"/>
  <c r="F11"/>
  <c r="F10"/>
  <c r="F5"/>
  <c r="R38" i="1"/>
  <c r="G40"/>
  <c r="J38"/>
  <c r="K38"/>
  <c r="L38"/>
  <c r="M38"/>
  <c r="N38"/>
  <c r="O38"/>
  <c r="P38"/>
  <c r="Q38"/>
  <c r="S38"/>
  <c r="I38"/>
  <c r="J37"/>
  <c r="K37"/>
  <c r="L37"/>
  <c r="M37"/>
  <c r="N37"/>
  <c r="O37"/>
  <c r="P37"/>
  <c r="Q37"/>
  <c r="R37"/>
  <c r="S37"/>
  <c r="I37"/>
  <c r="J36"/>
  <c r="K36"/>
  <c r="L36"/>
  <c r="M36"/>
  <c r="M33"/>
  <c r="N36"/>
  <c r="O36"/>
  <c r="O33"/>
  <c r="P36"/>
  <c r="Q36"/>
  <c r="Q33"/>
  <c r="R36"/>
  <c r="S36"/>
  <c r="I36"/>
  <c r="K33"/>
  <c r="S33"/>
  <c r="R33"/>
  <c r="P33"/>
  <c r="N33"/>
  <c r="L33"/>
  <c r="J33"/>
  <c r="I33"/>
</calcChain>
</file>

<file path=xl/sharedStrings.xml><?xml version="1.0" encoding="utf-8"?>
<sst xmlns="http://schemas.openxmlformats.org/spreadsheetml/2006/main" count="166" uniqueCount="113">
  <si>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</si>
  <si>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</si>
  <si>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</si>
  <si>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</si>
  <si>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</si>
  <si>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</si>
  <si>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</si>
  <si>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</si>
  <si>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</si>
  <si>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</si>
  <si>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</si>
  <si>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</si>
  <si>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</si>
  <si>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</si>
  <si>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</si>
  <si>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</si>
  <si>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</si>
  <si>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</si>
  <si>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</si>
  <si>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</si>
  <si>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</si>
  <si>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</si>
  <si>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</si>
  <si>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</si>
  <si>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</si>
  <si>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</si>
  <si>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</si>
  <si>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</si>
  <si>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</si>
  <si>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</si>
  <si>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</si>
  <si>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</si>
  <si>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</si>
  <si>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</si>
  <si>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</si>
  <si>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</si>
  <si>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</si>
  <si>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</si>
  <si>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</si>
  <si>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</si>
  <si>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</si>
  <si>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</si>
  <si>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</si>
  <si>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</si>
  <si>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</si>
  <si>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</si>
  <si>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</si>
  <si>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</si>
  <si>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</si>
  <si>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</si>
  <si>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</si>
  <si>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</si>
  <si>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</si>
  <si>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</si>
  <si>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</si>
  <si>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</si>
  <si>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</si>
  <si>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</si>
  <si>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</si>
  <si>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</si>
  <si>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</si>
  <si>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</si>
  <si>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</si>
  <si>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</si>
  <si>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</si>
  <si>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</si>
  <si>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indexed="12"/>
        <rFont val="Times New Roman"/>
        <family val="1"/>
        <charset val="204"/>
      </rPr>
      <t>МПА1</t>
    </r>
    <r>
      <rPr>
        <sz val="12"/>
        <color indexed="8"/>
        <rFont val="Times New Roman"/>
        <family val="1"/>
        <charset val="204"/>
      </rPr>
      <t xml:space="preserve"> -</t>
    </r>
    <r>
      <rPr>
        <sz val="12"/>
        <color indexed="12"/>
        <rFont val="Times New Roman"/>
        <family val="1"/>
        <charset val="204"/>
      </rPr>
      <t>МПА 4,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12"/>
        <rFont val="Times New Roman"/>
        <family val="1"/>
        <charset val="204"/>
      </rPr>
      <t>ОБП4</t>
    </r>
    <r>
      <rPr>
        <sz val="12"/>
        <color indexed="8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</si>
  <si>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</si>
  <si>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</si>
  <si>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</si>
  <si>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</si>
  <si>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</si>
  <si>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</si>
  <si>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</si>
  <si>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</si>
  <si>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</si>
  <si>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</si>
  <si>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</si>
  <si>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</si>
  <si>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</si>
  <si>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</si>
  <si>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</si>
  <si>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indexed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indexed="8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</si>
  <si>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</si>
  <si>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</si>
  <si>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</si>
  <si>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</si>
  <si>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</si>
  <si>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</si>
  <si>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</si>
  <si>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</si>
  <si>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</si>
  <si>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</si>
  <si>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</si>
  <si>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</si>
  <si>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</si>
  <si>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</si>
  <si>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</si>
  <si>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</si>
  <si>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</si>
  <si>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</si>
  <si>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11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</si>
  <si>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</si>
  <si>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</si>
  <si>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</si>
  <si>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</si>
  <si>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1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</si>
  <si>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2017 год</t>
  </si>
  <si>
    <t>2-3</t>
  </si>
  <si>
    <t>4-7</t>
  </si>
  <si>
    <t>8</t>
  </si>
  <si>
    <t>9-10</t>
  </si>
  <si>
    <t>ЗА 2017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</si>
</sst>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6">
    <xf numFmtId="0" fontId="0" fillId="0" borderId="0" xfId="0"/>
    <xf numFmtId="0" fontId="7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7" fillId="0" borderId="3" xfId="0" applyFont="1" applyFill="1" applyBorder="1" applyAlignment="1">
      <alignment vertical="top" wrapText="1"/>
    </xf>
    <xf numFmtId="0" fontId="6" fillId="0" borderId="3" xfId="1" applyFont="1" applyFill="1" applyBorder="1" applyAlignment="1" applyProtection="1">
      <alignment horizontal="center" vertical="top" wrapText="1"/>
    </xf>
    <xf numFmtId="0" fontId="6" fillId="0" borderId="4" xfId="1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5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180308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tabSelected="1" topLeftCell="A9" workbookViewId="0">
      <pane xSplit="8" ySplit="5" topLeftCell="I14" activePane="bottomRight" state="frozen"/>
      <selection activeCell="A9" sqref="A9"/>
      <selection pane="topRight" activeCell="I9" sqref="I9"/>
      <selection pane="bottomLeft" activeCell="A14" sqref="A14"/>
      <selection pane="bottomRight" activeCell="N11" sqref="N11"/>
    </sheetView>
  </sheetViews>
  <sheetFormatPr defaultRowHeight="1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>
      <c r="A1" s="11" t="s">
        <v>70</v>
      </c>
      <c r="Q1" s="11"/>
      <c r="AF1" s="11"/>
      <c r="AW1" s="11"/>
      <c r="BL1" s="11"/>
    </row>
    <row r="2" spans="1:64" ht="18.75">
      <c r="O2" s="11" t="s">
        <v>0</v>
      </c>
    </row>
    <row r="3" spans="1:64" ht="18.75">
      <c r="L3" s="11" t="s">
        <v>0</v>
      </c>
      <c r="N3" s="11" t="s">
        <v>1</v>
      </c>
    </row>
    <row r="4" spans="1:64" ht="18.75">
      <c r="A4" s="12"/>
      <c r="G4" s="43" t="s">
        <v>85</v>
      </c>
      <c r="H4" s="43"/>
      <c r="I4" s="43"/>
      <c r="J4" s="43"/>
      <c r="K4" s="43"/>
      <c r="L4" s="43"/>
      <c r="M4" s="43"/>
      <c r="N4" s="43"/>
    </row>
    <row r="5" spans="1:64" ht="18.75">
      <c r="A5" s="12"/>
      <c r="G5" s="43" t="s">
        <v>86</v>
      </c>
      <c r="H5" s="43"/>
      <c r="I5" s="43"/>
      <c r="J5" s="43"/>
      <c r="K5" s="43"/>
      <c r="L5" s="43"/>
      <c r="M5" s="43"/>
      <c r="N5" s="43"/>
    </row>
    <row r="6" spans="1:64" ht="18.75">
      <c r="A6" s="12"/>
      <c r="G6" s="43" t="s">
        <v>87</v>
      </c>
      <c r="H6" s="43"/>
      <c r="I6" s="43"/>
      <c r="J6" s="43"/>
      <c r="K6" s="43"/>
      <c r="L6" s="43"/>
      <c r="M6" s="43"/>
      <c r="N6" s="43"/>
    </row>
    <row r="7" spans="1:64" ht="18.75">
      <c r="A7" s="12"/>
      <c r="G7" s="43" t="s">
        <v>88</v>
      </c>
      <c r="H7" s="43"/>
      <c r="I7" s="43"/>
      <c r="J7" s="43"/>
      <c r="K7" s="43"/>
      <c r="L7" s="43"/>
      <c r="M7" s="43"/>
      <c r="N7" s="43"/>
    </row>
    <row r="8" spans="1:64" ht="18.75">
      <c r="A8" s="12"/>
      <c r="G8" s="43" t="s">
        <v>89</v>
      </c>
      <c r="H8" s="43"/>
      <c r="I8" s="43"/>
      <c r="J8" s="43"/>
      <c r="K8" s="43"/>
      <c r="L8" s="43"/>
      <c r="M8" s="43"/>
      <c r="N8" s="43"/>
    </row>
    <row r="9" spans="1:64" ht="18.75">
      <c r="A9" s="12"/>
      <c r="G9" s="43" t="s">
        <v>112</v>
      </c>
      <c r="H9" s="43"/>
      <c r="I9" s="43"/>
      <c r="J9" s="43"/>
      <c r="K9" s="43"/>
      <c r="L9" s="43"/>
      <c r="M9" s="43"/>
      <c r="N9" s="43"/>
    </row>
    <row r="10" spans="1:64" ht="18.75">
      <c r="A10" s="13"/>
    </row>
    <row r="11" spans="1:64" ht="130.5" customHeight="1">
      <c r="A11" s="14" t="s">
        <v>2</v>
      </c>
      <c r="B11" s="14" t="s">
        <v>3</v>
      </c>
      <c r="C11" s="42" t="s">
        <v>4</v>
      </c>
      <c r="D11" s="42"/>
      <c r="E11" s="42"/>
      <c r="F11" s="14" t="s">
        <v>5</v>
      </c>
      <c r="G11" s="14" t="s">
        <v>6</v>
      </c>
      <c r="H11" s="15" t="s">
        <v>7</v>
      </c>
      <c r="I11" s="1" t="s">
        <v>71</v>
      </c>
      <c r="J11" s="1" t="s">
        <v>72</v>
      </c>
      <c r="K11" s="1" t="s">
        <v>73</v>
      </c>
      <c r="L11" s="1" t="s">
        <v>74</v>
      </c>
      <c r="M11" s="1" t="s">
        <v>75</v>
      </c>
      <c r="N11" s="1" t="s">
        <v>76</v>
      </c>
      <c r="O11" s="1" t="s">
        <v>77</v>
      </c>
      <c r="P11" s="1" t="s">
        <v>78</v>
      </c>
      <c r="Q11" s="1" t="s">
        <v>79</v>
      </c>
      <c r="R11" s="1" t="s">
        <v>80</v>
      </c>
      <c r="S11" s="1" t="s">
        <v>81</v>
      </c>
    </row>
    <row r="12" spans="1:64" s="18" customFormat="1" ht="15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3</v>
      </c>
      <c r="H12" s="16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7">
        <v>14</v>
      </c>
      <c r="S12" s="17">
        <v>15</v>
      </c>
    </row>
    <row r="13" spans="1:64" ht="15.75">
      <c r="A13" s="34" t="s">
        <v>8</v>
      </c>
      <c r="B13" s="35"/>
      <c r="C13" s="35"/>
      <c r="D13" s="35"/>
      <c r="E13" s="35"/>
      <c r="F13" s="35"/>
      <c r="G13" s="35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64" ht="94.5">
      <c r="A14" s="19" t="s">
        <v>9</v>
      </c>
      <c r="B14" s="20" t="s">
        <v>10</v>
      </c>
      <c r="C14" s="20" t="s">
        <v>11</v>
      </c>
      <c r="D14" s="20" t="s">
        <v>12</v>
      </c>
      <c r="E14" s="20"/>
      <c r="F14" s="20"/>
      <c r="G14" s="20" t="s">
        <v>13</v>
      </c>
      <c r="H14" s="20" t="s">
        <v>13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</row>
    <row r="15" spans="1:64" ht="110.25">
      <c r="A15" s="19" t="s">
        <v>15</v>
      </c>
      <c r="B15" s="20" t="s">
        <v>16</v>
      </c>
      <c r="C15" s="20" t="s">
        <v>17</v>
      </c>
      <c r="D15" s="20" t="s">
        <v>12</v>
      </c>
      <c r="E15" s="20"/>
      <c r="F15" s="20"/>
      <c r="G15" s="20" t="s">
        <v>13</v>
      </c>
      <c r="H15" s="20" t="s">
        <v>18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</row>
    <row r="16" spans="1:64" ht="141.75">
      <c r="A16" s="19" t="s">
        <v>19</v>
      </c>
      <c r="B16" s="20" t="s">
        <v>20</v>
      </c>
      <c r="C16" s="20" t="s">
        <v>17</v>
      </c>
      <c r="D16" s="20" t="s">
        <v>12</v>
      </c>
      <c r="E16" s="20"/>
      <c r="F16" s="20"/>
      <c r="G16" s="20" t="s">
        <v>21</v>
      </c>
      <c r="H16" s="20" t="s">
        <v>21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</row>
    <row r="17" spans="1:19" ht="141.75">
      <c r="A17" s="19" t="s">
        <v>22</v>
      </c>
      <c r="B17" s="20" t="s">
        <v>23</v>
      </c>
      <c r="C17" s="20" t="s">
        <v>24</v>
      </c>
      <c r="D17" s="20" t="s">
        <v>12</v>
      </c>
      <c r="E17" s="20"/>
      <c r="F17" s="20"/>
      <c r="G17" s="20" t="s">
        <v>25</v>
      </c>
      <c r="H17" s="20" t="s">
        <v>26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</row>
    <row r="18" spans="1:19" ht="286.5" customHeight="1">
      <c r="A18" s="19" t="s">
        <v>27</v>
      </c>
      <c r="B18" s="21" t="s">
        <v>28</v>
      </c>
      <c r="C18" s="20" t="s">
        <v>29</v>
      </c>
      <c r="D18" s="20" t="s">
        <v>12</v>
      </c>
      <c r="E18" s="20"/>
      <c r="F18" s="20"/>
      <c r="G18" s="16" t="s">
        <v>30</v>
      </c>
      <c r="H18" s="20" t="s">
        <v>13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9">
        <v>0</v>
      </c>
      <c r="O18" s="24">
        <v>1</v>
      </c>
      <c r="P18" s="24">
        <v>1</v>
      </c>
      <c r="Q18" s="24">
        <v>1</v>
      </c>
      <c r="R18" s="24">
        <v>1</v>
      </c>
      <c r="S18" s="24">
        <v>1</v>
      </c>
    </row>
    <row r="19" spans="1:19" ht="15.75">
      <c r="A19" s="38" t="s">
        <v>32</v>
      </c>
      <c r="B19" s="39"/>
      <c r="C19" s="39"/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</row>
    <row r="20" spans="1:19" ht="15.75">
      <c r="A20" s="38" t="s">
        <v>33</v>
      </c>
      <c r="B20" s="39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</row>
    <row r="21" spans="1:19" ht="71.25" customHeight="1">
      <c r="A21" s="19" t="s">
        <v>34</v>
      </c>
      <c r="B21" s="20" t="s">
        <v>35</v>
      </c>
      <c r="C21" s="20"/>
      <c r="D21" s="20"/>
      <c r="E21" s="20" t="s">
        <v>36</v>
      </c>
      <c r="F21" s="20" t="s">
        <v>37</v>
      </c>
      <c r="G21" s="20" t="s">
        <v>38</v>
      </c>
      <c r="H21" s="20" t="s">
        <v>38</v>
      </c>
      <c r="I21" s="24">
        <v>1</v>
      </c>
      <c r="J21" s="24">
        <v>1</v>
      </c>
      <c r="K21" s="29">
        <v>0</v>
      </c>
      <c r="L21" s="24">
        <v>1</v>
      </c>
      <c r="M21" s="24">
        <v>1</v>
      </c>
      <c r="N21" s="24">
        <v>1</v>
      </c>
      <c r="O21" s="29">
        <v>0</v>
      </c>
      <c r="P21" s="24">
        <v>1</v>
      </c>
      <c r="Q21" s="24">
        <v>1</v>
      </c>
      <c r="R21" s="24">
        <v>1</v>
      </c>
      <c r="S21" s="24">
        <v>1</v>
      </c>
    </row>
    <row r="22" spans="1:19" ht="66.75" customHeight="1">
      <c r="A22" s="19" t="s">
        <v>39</v>
      </c>
      <c r="B22" s="20" t="s">
        <v>40</v>
      </c>
      <c r="C22" s="20"/>
      <c r="D22" s="20"/>
      <c r="E22" s="20" t="s">
        <v>41</v>
      </c>
      <c r="F22" s="20" t="s">
        <v>37</v>
      </c>
      <c r="G22" s="20" t="s">
        <v>38</v>
      </c>
      <c r="H22" s="20" t="s">
        <v>38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4">
        <v>1</v>
      </c>
      <c r="S22" s="29">
        <v>0</v>
      </c>
    </row>
    <row r="23" spans="1:19" ht="15.75">
      <c r="A23" s="38" t="s">
        <v>42</v>
      </c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ht="110.25">
      <c r="A24" s="19" t="s">
        <v>43</v>
      </c>
      <c r="B24" s="20" t="s">
        <v>44</v>
      </c>
      <c r="C24" s="20" t="s">
        <v>29</v>
      </c>
      <c r="D24" s="20" t="s">
        <v>12</v>
      </c>
      <c r="E24" s="20"/>
      <c r="F24" s="20"/>
      <c r="G24" s="20" t="s">
        <v>45</v>
      </c>
      <c r="H24" s="20" t="s">
        <v>45</v>
      </c>
      <c r="I24" s="24">
        <v>1</v>
      </c>
      <c r="J24" s="29">
        <v>0</v>
      </c>
      <c r="K24" s="29">
        <v>0</v>
      </c>
      <c r="L24" s="24">
        <v>1</v>
      </c>
      <c r="M24" s="29">
        <v>0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</row>
    <row r="25" spans="1:19" ht="47.25">
      <c r="A25" s="19" t="s">
        <v>46</v>
      </c>
      <c r="B25" s="20" t="s">
        <v>47</v>
      </c>
      <c r="C25" s="20"/>
      <c r="D25" s="20" t="s">
        <v>12</v>
      </c>
      <c r="E25" s="20"/>
      <c r="F25" s="20"/>
      <c r="G25" s="20" t="s">
        <v>13</v>
      </c>
      <c r="H25" s="20" t="s">
        <v>13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4">
        <v>1</v>
      </c>
      <c r="O25" s="29">
        <v>0</v>
      </c>
      <c r="P25" s="29">
        <v>0</v>
      </c>
      <c r="Q25" s="29">
        <v>0</v>
      </c>
      <c r="R25" s="24">
        <v>1</v>
      </c>
      <c r="S25" s="24">
        <v>1</v>
      </c>
    </row>
    <row r="26" spans="1:19" ht="78.75">
      <c r="A26" s="19" t="s">
        <v>48</v>
      </c>
      <c r="B26" s="20" t="s">
        <v>49</v>
      </c>
      <c r="C26" s="20" t="s">
        <v>50</v>
      </c>
      <c r="D26" s="20" t="s">
        <v>12</v>
      </c>
      <c r="E26" s="20"/>
      <c r="F26" s="20"/>
      <c r="G26" s="20" t="s">
        <v>13</v>
      </c>
      <c r="H26" s="20" t="s">
        <v>13</v>
      </c>
      <c r="I26" s="24">
        <v>1</v>
      </c>
      <c r="J26" s="29">
        <v>0</v>
      </c>
      <c r="K26" s="24">
        <v>1</v>
      </c>
      <c r="L26" s="24">
        <v>1</v>
      </c>
      <c r="M26" s="24">
        <v>1</v>
      </c>
      <c r="N26" s="29">
        <v>0</v>
      </c>
      <c r="O26" s="29">
        <v>0</v>
      </c>
      <c r="P26" s="29">
        <v>0</v>
      </c>
      <c r="Q26" s="24">
        <v>1</v>
      </c>
      <c r="R26" s="24">
        <v>1</v>
      </c>
      <c r="S26" s="29">
        <v>0</v>
      </c>
    </row>
    <row r="27" spans="1:19" ht="65.25" customHeight="1">
      <c r="A27" s="19" t="s">
        <v>51</v>
      </c>
      <c r="B27" s="20" t="s">
        <v>52</v>
      </c>
      <c r="C27" s="20"/>
      <c r="D27" s="20"/>
      <c r="E27" s="20" t="s">
        <v>53</v>
      </c>
      <c r="F27" s="20" t="s">
        <v>14</v>
      </c>
      <c r="G27" s="16" t="s">
        <v>54</v>
      </c>
      <c r="H27" s="16" t="s">
        <v>54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1</v>
      </c>
    </row>
    <row r="28" spans="1:19" ht="63">
      <c r="A28" s="19" t="s">
        <v>55</v>
      </c>
      <c r="B28" s="20" t="s">
        <v>56</v>
      </c>
      <c r="C28" s="20" t="s">
        <v>29</v>
      </c>
      <c r="D28" s="20" t="s">
        <v>12</v>
      </c>
      <c r="E28" s="20"/>
      <c r="F28" s="20"/>
      <c r="G28" s="20" t="s">
        <v>57</v>
      </c>
      <c r="H28" s="20" t="s">
        <v>57</v>
      </c>
      <c r="I28" s="24">
        <v>1</v>
      </c>
      <c r="J28" s="24">
        <v>1</v>
      </c>
      <c r="K28" s="24">
        <v>1</v>
      </c>
      <c r="L28" s="29">
        <v>0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9">
        <v>0</v>
      </c>
      <c r="S28" s="29">
        <v>0</v>
      </c>
    </row>
    <row r="29" spans="1:19" ht="52.5" customHeight="1">
      <c r="A29" s="19" t="s">
        <v>58</v>
      </c>
      <c r="B29" s="20" t="s">
        <v>59</v>
      </c>
      <c r="C29" s="20"/>
      <c r="D29" s="20"/>
      <c r="E29" s="20" t="s">
        <v>60</v>
      </c>
      <c r="F29" s="20" t="s">
        <v>31</v>
      </c>
      <c r="G29" s="16" t="s">
        <v>54</v>
      </c>
      <c r="H29" s="16" t="s">
        <v>54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v>1</v>
      </c>
      <c r="S29" s="24">
        <v>1</v>
      </c>
    </row>
    <row r="30" spans="1:19" ht="67.5" customHeight="1">
      <c r="A30" s="19" t="s">
        <v>61</v>
      </c>
      <c r="B30" s="20" t="s">
        <v>62</v>
      </c>
      <c r="C30" s="20"/>
      <c r="D30" s="20"/>
      <c r="E30" s="20" t="s">
        <v>63</v>
      </c>
      <c r="F30" s="20" t="s">
        <v>37</v>
      </c>
      <c r="G30" s="20" t="s">
        <v>64</v>
      </c>
      <c r="H30" s="20" t="s">
        <v>64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96.75" customHeight="1">
      <c r="A31" s="19" t="s">
        <v>65</v>
      </c>
      <c r="B31" s="20" t="s">
        <v>82</v>
      </c>
      <c r="C31" s="20"/>
      <c r="D31" s="20"/>
      <c r="E31" s="20" t="s">
        <v>66</v>
      </c>
      <c r="F31" s="20" t="s">
        <v>37</v>
      </c>
      <c r="G31" s="20" t="s">
        <v>64</v>
      </c>
      <c r="H31" s="20" t="s">
        <v>64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81.75" customHeight="1">
      <c r="A32" s="19" t="s">
        <v>67</v>
      </c>
      <c r="B32" s="20" t="s">
        <v>68</v>
      </c>
      <c r="C32" s="20"/>
      <c r="D32" s="20"/>
      <c r="E32" s="20" t="s">
        <v>69</v>
      </c>
      <c r="F32" s="20" t="s">
        <v>37</v>
      </c>
      <c r="G32" s="20" t="s">
        <v>64</v>
      </c>
      <c r="H32" s="20" t="s">
        <v>64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45" customHeight="1">
      <c r="A33" s="30" t="s">
        <v>83</v>
      </c>
      <c r="B33" s="31"/>
      <c r="C33" s="31"/>
      <c r="D33" s="31"/>
      <c r="E33" s="31"/>
      <c r="F33" s="31"/>
      <c r="G33" s="31"/>
      <c r="H33" s="32"/>
      <c r="I33" s="2">
        <f>+I36+I37+I38</f>
        <v>11</v>
      </c>
      <c r="J33" s="2">
        <f t="shared" ref="J33:S33" si="0">+J36+J37+J38</f>
        <v>9</v>
      </c>
      <c r="K33" s="2">
        <f t="shared" si="0"/>
        <v>9</v>
      </c>
      <c r="L33" s="2">
        <f t="shared" si="0"/>
        <v>10</v>
      </c>
      <c r="M33" s="2">
        <f t="shared" si="0"/>
        <v>10</v>
      </c>
      <c r="N33" s="2">
        <f t="shared" si="0"/>
        <v>10</v>
      </c>
      <c r="O33" s="2">
        <f t="shared" si="0"/>
        <v>9</v>
      </c>
      <c r="P33" s="2">
        <f t="shared" si="0"/>
        <v>10</v>
      </c>
      <c r="Q33" s="2">
        <f t="shared" si="0"/>
        <v>11</v>
      </c>
      <c r="R33" s="2">
        <f t="shared" si="0"/>
        <v>12</v>
      </c>
      <c r="S33" s="2">
        <f t="shared" si="0"/>
        <v>10</v>
      </c>
    </row>
    <row r="34" spans="1:19" ht="42.75" customHeight="1">
      <c r="A34" s="33" t="s">
        <v>84</v>
      </c>
      <c r="B34" s="31"/>
      <c r="C34" s="31"/>
      <c r="D34" s="31"/>
      <c r="E34" s="31"/>
      <c r="F34" s="31"/>
      <c r="G34" s="31"/>
      <c r="H34" s="32"/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1</v>
      </c>
      <c r="S34" s="2">
        <v>3</v>
      </c>
    </row>
    <row r="36" spans="1:19">
      <c r="B36" s="22" t="s">
        <v>92</v>
      </c>
      <c r="G36" s="3">
        <v>5</v>
      </c>
      <c r="I36" s="3">
        <f>I14+I15+I16+I17+I18</f>
        <v>5</v>
      </c>
      <c r="J36" s="3">
        <f t="shared" ref="J36:S36" si="1">J14+J15+J16+J17+J18</f>
        <v>5</v>
      </c>
      <c r="K36" s="3">
        <f t="shared" si="1"/>
        <v>5</v>
      </c>
      <c r="L36" s="3">
        <f t="shared" si="1"/>
        <v>5</v>
      </c>
      <c r="M36" s="3">
        <f t="shared" si="1"/>
        <v>5</v>
      </c>
      <c r="N36" s="3">
        <f t="shared" si="1"/>
        <v>4</v>
      </c>
      <c r="O36" s="3">
        <f t="shared" si="1"/>
        <v>5</v>
      </c>
      <c r="P36" s="3">
        <f t="shared" si="1"/>
        <v>5</v>
      </c>
      <c r="Q36" s="3">
        <f t="shared" si="1"/>
        <v>5</v>
      </c>
      <c r="R36" s="3">
        <f t="shared" si="1"/>
        <v>5</v>
      </c>
      <c r="S36" s="3">
        <f t="shared" si="1"/>
        <v>5</v>
      </c>
    </row>
    <row r="37" spans="1:19">
      <c r="B37" s="22" t="s">
        <v>91</v>
      </c>
      <c r="G37" s="3">
        <v>2</v>
      </c>
      <c r="I37" s="3">
        <f>I21+I22</f>
        <v>1</v>
      </c>
      <c r="J37" s="3">
        <f t="shared" ref="J37:S37" si="2">J21+J22</f>
        <v>1</v>
      </c>
      <c r="K37" s="3">
        <f t="shared" si="2"/>
        <v>0</v>
      </c>
      <c r="L37" s="3">
        <f t="shared" si="2"/>
        <v>1</v>
      </c>
      <c r="M37" s="3">
        <f t="shared" si="2"/>
        <v>1</v>
      </c>
      <c r="N37" s="3">
        <f t="shared" si="2"/>
        <v>1</v>
      </c>
      <c r="O37" s="3">
        <f t="shared" si="2"/>
        <v>0</v>
      </c>
      <c r="P37" s="3">
        <f t="shared" si="2"/>
        <v>1</v>
      </c>
      <c r="Q37" s="3">
        <f t="shared" si="2"/>
        <v>1</v>
      </c>
      <c r="R37" s="3">
        <f t="shared" si="2"/>
        <v>2</v>
      </c>
      <c r="S37" s="3">
        <f t="shared" si="2"/>
        <v>1</v>
      </c>
    </row>
    <row r="38" spans="1:19">
      <c r="B38" s="22" t="s">
        <v>90</v>
      </c>
      <c r="G38" s="3">
        <v>9</v>
      </c>
      <c r="I38" s="3">
        <f>I24+I25+I26+I27+I28+I29+I30+I31+I32</f>
        <v>5</v>
      </c>
      <c r="J38" s="3">
        <f t="shared" ref="J38:S38" si="3">J24+J25+J26+J27+J28+J29+J30+J31+J32</f>
        <v>3</v>
      </c>
      <c r="K38" s="3">
        <f t="shared" si="3"/>
        <v>4</v>
      </c>
      <c r="L38" s="3">
        <f t="shared" si="3"/>
        <v>4</v>
      </c>
      <c r="M38" s="3">
        <f t="shared" si="3"/>
        <v>4</v>
      </c>
      <c r="N38" s="3">
        <f t="shared" si="3"/>
        <v>5</v>
      </c>
      <c r="O38" s="3">
        <f t="shared" si="3"/>
        <v>4</v>
      </c>
      <c r="P38" s="3">
        <f t="shared" si="3"/>
        <v>4</v>
      </c>
      <c r="Q38" s="3">
        <f t="shared" si="3"/>
        <v>5</v>
      </c>
      <c r="R38" s="3">
        <f>R24+R25+R26+R27+R28+R29+R30+R31+R32</f>
        <v>5</v>
      </c>
      <c r="S38" s="3">
        <f t="shared" si="3"/>
        <v>4</v>
      </c>
    </row>
    <row r="40" spans="1:19">
      <c r="G40" s="3">
        <f>G36+G37+G38</f>
        <v>16</v>
      </c>
    </row>
  </sheetData>
  <autoFilter ref="A12:BL34"/>
  <mergeCells count="13">
    <mergeCell ref="C11:E11"/>
    <mergeCell ref="G9:N9"/>
    <mergeCell ref="G4:N4"/>
    <mergeCell ref="G6:N6"/>
    <mergeCell ref="G5:N5"/>
    <mergeCell ref="G7:N7"/>
    <mergeCell ref="G8:N8"/>
    <mergeCell ref="A33:H33"/>
    <mergeCell ref="A34:H34"/>
    <mergeCell ref="A13:S13"/>
    <mergeCell ref="A19:S19"/>
    <mergeCell ref="A20:S20"/>
    <mergeCell ref="A23:S23"/>
  </mergeCells>
  <phoneticPr fontId="0" type="noConversion"/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D2" sqref="D2"/>
    </sheetView>
  </sheetViews>
  <sheetFormatPr defaultColWidth="7.7109375" defaultRowHeight="18.75"/>
  <cols>
    <col min="1" max="1" width="7.7109375" style="26" customWidth="1"/>
    <col min="2" max="2" width="30" style="28" customWidth="1"/>
    <col min="3" max="3" width="28.140625" style="26" customWidth="1"/>
    <col min="4" max="4" width="26.85546875" style="26" customWidth="1"/>
    <col min="5" max="5" width="27.140625" style="26" customWidth="1"/>
    <col min="6" max="6" width="22.140625" style="26" customWidth="1"/>
    <col min="7" max="7" width="13.5703125" style="26" customWidth="1"/>
    <col min="8" max="255" width="9.140625" style="26" customWidth="1"/>
    <col min="256" max="16384" width="7.7109375" style="26"/>
  </cols>
  <sheetData>
    <row r="1" spans="1:7" ht="54" customHeight="1">
      <c r="A1" s="25"/>
      <c r="B1" s="44" t="s">
        <v>107</v>
      </c>
      <c r="C1" s="44"/>
      <c r="D1" s="44"/>
      <c r="E1" s="44"/>
      <c r="F1" s="44"/>
      <c r="G1" s="44"/>
    </row>
    <row r="2" spans="1:7" ht="264.75" customHeight="1">
      <c r="A2" s="23" t="s">
        <v>93</v>
      </c>
      <c r="B2" s="23" t="s">
        <v>94</v>
      </c>
      <c r="C2" s="23" t="s">
        <v>102</v>
      </c>
      <c r="D2" s="23" t="s">
        <v>103</v>
      </c>
      <c r="E2" s="23" t="s">
        <v>104</v>
      </c>
      <c r="F2" s="23" t="s">
        <v>105</v>
      </c>
      <c r="G2" s="10" t="s">
        <v>95</v>
      </c>
    </row>
    <row r="3" spans="1:7">
      <c r="A3" s="5"/>
      <c r="B3" s="5">
        <v>1</v>
      </c>
      <c r="C3" s="5">
        <v>2</v>
      </c>
      <c r="D3" s="5">
        <v>3</v>
      </c>
      <c r="E3" s="5">
        <v>4</v>
      </c>
      <c r="F3" s="27" t="s">
        <v>97</v>
      </c>
      <c r="G3" s="27" t="s">
        <v>98</v>
      </c>
    </row>
    <row r="4" spans="1:7">
      <c r="A4" s="5">
        <v>1</v>
      </c>
      <c r="B4" s="45" t="s">
        <v>96</v>
      </c>
      <c r="C4" s="45"/>
      <c r="D4" s="45"/>
      <c r="E4" s="45"/>
      <c r="F4" s="45"/>
      <c r="G4" s="45"/>
    </row>
    <row r="5" spans="1:7">
      <c r="A5" s="5">
        <v>2</v>
      </c>
      <c r="B5" s="4" t="s">
        <v>80</v>
      </c>
      <c r="C5" s="23">
        <v>5</v>
      </c>
      <c r="D5" s="23">
        <v>2</v>
      </c>
      <c r="E5" s="23">
        <v>5</v>
      </c>
      <c r="F5" s="23">
        <f>C5+D5+E5</f>
        <v>12</v>
      </c>
      <c r="G5" s="10" t="s">
        <v>106</v>
      </c>
    </row>
    <row r="6" spans="1:7">
      <c r="A6" s="5">
        <v>3</v>
      </c>
      <c r="B6" s="45" t="s">
        <v>99</v>
      </c>
      <c r="C6" s="45"/>
      <c r="D6" s="45"/>
      <c r="E6" s="45"/>
      <c r="F6" s="45"/>
      <c r="G6" s="45"/>
    </row>
    <row r="7" spans="1:7">
      <c r="A7" s="5">
        <v>4</v>
      </c>
      <c r="B7" s="4"/>
      <c r="C7" s="23"/>
      <c r="D7" s="23"/>
      <c r="E7" s="23"/>
      <c r="F7" s="23"/>
      <c r="G7" s="23"/>
    </row>
    <row r="8" spans="1:7">
      <c r="A8" s="5">
        <v>5</v>
      </c>
      <c r="B8" s="45" t="s">
        <v>100</v>
      </c>
      <c r="C8" s="45"/>
      <c r="D8" s="45"/>
      <c r="E8" s="45"/>
      <c r="F8" s="45"/>
      <c r="G8" s="45"/>
    </row>
    <row r="9" spans="1:7">
      <c r="A9" s="5">
        <v>6</v>
      </c>
      <c r="B9" s="4" t="s">
        <v>71</v>
      </c>
      <c r="C9" s="23">
        <v>5</v>
      </c>
      <c r="D9" s="7">
        <v>1</v>
      </c>
      <c r="E9" s="23">
        <v>5</v>
      </c>
      <c r="F9" s="23">
        <f t="shared" ref="F9:F18" si="0">C9+D9+E9</f>
        <v>11</v>
      </c>
      <c r="G9" s="10" t="s">
        <v>108</v>
      </c>
    </row>
    <row r="10" spans="1:7">
      <c r="A10" s="5">
        <v>7</v>
      </c>
      <c r="B10" s="4" t="s">
        <v>79</v>
      </c>
      <c r="C10" s="23">
        <v>5</v>
      </c>
      <c r="D10" s="7">
        <v>1</v>
      </c>
      <c r="E10" s="23">
        <v>5</v>
      </c>
      <c r="F10" s="23">
        <f t="shared" si="0"/>
        <v>11</v>
      </c>
      <c r="G10" s="10" t="s">
        <v>108</v>
      </c>
    </row>
    <row r="11" spans="1:7">
      <c r="A11" s="5">
        <v>8</v>
      </c>
      <c r="B11" s="4" t="s">
        <v>75</v>
      </c>
      <c r="C11" s="23">
        <v>5</v>
      </c>
      <c r="D11" s="7">
        <v>1</v>
      </c>
      <c r="E11" s="23">
        <v>4</v>
      </c>
      <c r="F11" s="23">
        <f t="shared" si="0"/>
        <v>10</v>
      </c>
      <c r="G11" s="10" t="s">
        <v>109</v>
      </c>
    </row>
    <row r="12" spans="1:7">
      <c r="A12" s="5">
        <v>9</v>
      </c>
      <c r="B12" s="4" t="s">
        <v>78</v>
      </c>
      <c r="C12" s="23">
        <v>5</v>
      </c>
      <c r="D12" s="7">
        <v>1</v>
      </c>
      <c r="E12" s="23">
        <v>4</v>
      </c>
      <c r="F12" s="23">
        <f t="shared" si="0"/>
        <v>10</v>
      </c>
      <c r="G12" s="10" t="s">
        <v>109</v>
      </c>
    </row>
    <row r="13" spans="1:7">
      <c r="A13" s="5">
        <v>10</v>
      </c>
      <c r="B13" s="4" t="s">
        <v>81</v>
      </c>
      <c r="C13" s="23">
        <v>5</v>
      </c>
      <c r="D13" s="7">
        <v>1</v>
      </c>
      <c r="E13" s="23">
        <v>4</v>
      </c>
      <c r="F13" s="23">
        <f t="shared" si="0"/>
        <v>10</v>
      </c>
      <c r="G13" s="10" t="s">
        <v>109</v>
      </c>
    </row>
    <row r="14" spans="1:7">
      <c r="A14" s="5">
        <v>11</v>
      </c>
      <c r="B14" s="6" t="s">
        <v>74</v>
      </c>
      <c r="C14" s="7">
        <v>5</v>
      </c>
      <c r="D14" s="7">
        <v>1</v>
      </c>
      <c r="E14" s="7">
        <v>4</v>
      </c>
      <c r="F14" s="8">
        <f t="shared" si="0"/>
        <v>10</v>
      </c>
      <c r="G14" s="10" t="s">
        <v>109</v>
      </c>
    </row>
    <row r="15" spans="1:7">
      <c r="A15" s="5">
        <v>12</v>
      </c>
      <c r="B15" s="4" t="s">
        <v>72</v>
      </c>
      <c r="C15" s="23">
        <v>5</v>
      </c>
      <c r="D15" s="7">
        <v>1</v>
      </c>
      <c r="E15" s="23">
        <v>3</v>
      </c>
      <c r="F15" s="23">
        <f t="shared" si="0"/>
        <v>9</v>
      </c>
      <c r="G15" s="10" t="s">
        <v>110</v>
      </c>
    </row>
    <row r="16" spans="1:7">
      <c r="A16" s="5">
        <v>13</v>
      </c>
      <c r="B16" s="4" t="s">
        <v>73</v>
      </c>
      <c r="C16" s="23">
        <v>5</v>
      </c>
      <c r="D16" s="7">
        <v>0</v>
      </c>
      <c r="E16" s="23">
        <v>4</v>
      </c>
      <c r="F16" s="23">
        <f t="shared" si="0"/>
        <v>9</v>
      </c>
      <c r="G16" s="10" t="s">
        <v>111</v>
      </c>
    </row>
    <row r="17" spans="1:7">
      <c r="A17" s="5">
        <v>14</v>
      </c>
      <c r="B17" s="4" t="s">
        <v>77</v>
      </c>
      <c r="C17" s="23">
        <v>5</v>
      </c>
      <c r="D17" s="7">
        <v>0</v>
      </c>
      <c r="E17" s="23">
        <v>4</v>
      </c>
      <c r="F17" s="23">
        <f t="shared" si="0"/>
        <v>9</v>
      </c>
      <c r="G17" s="10" t="s">
        <v>111</v>
      </c>
    </row>
    <row r="18" spans="1:7">
      <c r="A18" s="5">
        <v>15</v>
      </c>
      <c r="B18" s="6" t="s">
        <v>76</v>
      </c>
      <c r="C18" s="7">
        <v>4</v>
      </c>
      <c r="D18" s="7">
        <v>1</v>
      </c>
      <c r="E18" s="7">
        <v>5</v>
      </c>
      <c r="F18" s="8">
        <f t="shared" si="0"/>
        <v>10</v>
      </c>
      <c r="G18" s="9" t="s">
        <v>101</v>
      </c>
    </row>
  </sheetData>
  <mergeCells count="4">
    <mergeCell ref="B1:G1"/>
    <mergeCell ref="B4:G4"/>
    <mergeCell ref="B6:G6"/>
    <mergeCell ref="B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Макушева</cp:lastModifiedBy>
  <cp:lastPrinted>2018-03-20T08:30:48Z</cp:lastPrinted>
  <dcterms:created xsi:type="dcterms:W3CDTF">2017-09-08T04:16:19Z</dcterms:created>
  <dcterms:modified xsi:type="dcterms:W3CDTF">2018-03-23T08:58:16Z</dcterms:modified>
</cp:coreProperties>
</file>